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\Desktop\"/>
    </mc:Choice>
  </mc:AlternateContent>
  <xr:revisionPtr revIDLastSave="0" documentId="13_ncr:1_{824859EA-EFDC-442E-9216-06341AA9DB39}" xr6:coauthVersionLast="47" xr6:coauthVersionMax="47" xr10:uidLastSave="{00000000-0000-0000-0000-000000000000}"/>
  <workbookProtection workbookAlgorithmName="SHA-512" workbookHashValue="ov3N0SZ25fGLReQo0R7VMqHESJBdiYoVIM3/Vos/wmb4FHPf9MCDocX1l1yTpToI+rB+swuNsIYLVEnEK+ndmg==" workbookSaltValue="HkSaLE6KcV6X3NdiJiHLoA==" workbookSpinCount="100000" lockStructure="1"/>
  <bookViews>
    <workbookView xWindow="-108" yWindow="-108" windowWidth="23256" windowHeight="12456" xr2:uid="{10C68486-C452-4797-BE64-D3A960A2BA42}"/>
  </bookViews>
  <sheets>
    <sheet name="Budget" sheetId="1" r:id="rId1"/>
    <sheet name="priser" sheetId="2" r:id="rId2"/>
  </sheets>
  <definedNames>
    <definedName name="_xlnm.Print_Area" localSheetId="0">Budget!$A$1:$P$108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1" l="1"/>
  <c r="G85" i="1"/>
  <c r="G13" i="1"/>
  <c r="G8" i="1"/>
  <c r="I95" i="1" l="1"/>
  <c r="E108" i="1" s="1"/>
  <c r="H93" i="1"/>
  <c r="E105" i="1" s="1"/>
  <c r="G88" i="1"/>
  <c r="G87" i="1"/>
  <c r="G84" i="1"/>
  <c r="G83" i="1"/>
  <c r="E107" i="1"/>
  <c r="H78" i="1"/>
  <c r="G73" i="1"/>
  <c r="G72" i="1"/>
  <c r="G71" i="1"/>
  <c r="G70" i="1"/>
  <c r="G69" i="1"/>
  <c r="G68" i="1"/>
  <c r="G53" i="1"/>
  <c r="G54" i="1"/>
  <c r="G55" i="1"/>
  <c r="G56" i="1"/>
  <c r="G57" i="1"/>
  <c r="G26" i="1"/>
  <c r="G27" i="1"/>
  <c r="G28" i="1"/>
  <c r="G41" i="1"/>
  <c r="G42" i="1"/>
  <c r="G43" i="1"/>
  <c r="G40" i="1"/>
  <c r="H62" i="1"/>
  <c r="G52" i="1"/>
  <c r="H47" i="1"/>
  <c r="G39" i="1"/>
  <c r="G38" i="1"/>
  <c r="G37" i="1"/>
  <c r="H32" i="1"/>
  <c r="G25" i="1"/>
  <c r="G24" i="1"/>
  <c r="G23" i="1"/>
  <c r="G22" i="1"/>
  <c r="G9" i="1"/>
  <c r="G10" i="1"/>
  <c r="G11" i="1"/>
  <c r="G12" i="1"/>
  <c r="G7" i="1"/>
  <c r="G15" i="1" l="1"/>
  <c r="E99" i="1" s="1"/>
  <c r="E102" i="1"/>
  <c r="G91" i="1"/>
  <c r="E104" i="1" s="1"/>
  <c r="G76" i="1"/>
  <c r="G60" i="1"/>
  <c r="G30" i="1"/>
  <c r="G45" i="1"/>
  <c r="E101" i="1" l="1"/>
</calcChain>
</file>

<file path=xl/sharedStrings.xml><?xml version="1.0" encoding="utf-8"?>
<sst xmlns="http://schemas.openxmlformats.org/spreadsheetml/2006/main" count="76" uniqueCount="55">
  <si>
    <t>BUDGET</t>
  </si>
  <si>
    <t>GREN</t>
  </si>
  <si>
    <t>Materialer i løbet af året:</t>
  </si>
  <si>
    <t>T-shirts</t>
  </si>
  <si>
    <t>Diverse</t>
  </si>
  <si>
    <t>Møder - materialer i alt</t>
  </si>
  <si>
    <t>Ture:</t>
  </si>
  <si>
    <t>Navn på turen:</t>
  </si>
  <si>
    <t>Mad og materialer</t>
  </si>
  <si>
    <t>Transport</t>
  </si>
  <si>
    <t>ANTAL</t>
  </si>
  <si>
    <t>PRIS</t>
  </si>
  <si>
    <t>I ALT</t>
  </si>
  <si>
    <t>Udgifter i alt</t>
  </si>
  <si>
    <t>Deltager betaling</t>
  </si>
  <si>
    <t>Hytteleje</t>
  </si>
  <si>
    <t>Bla bla</t>
  </si>
  <si>
    <t xml:space="preserve">MØDER OG MATERIALER </t>
  </si>
  <si>
    <t>TURE</t>
  </si>
  <si>
    <t>DELTAGERBETALING</t>
  </si>
  <si>
    <t>HYTTELEJE</t>
  </si>
  <si>
    <t>SOMMERLEJR</t>
  </si>
  <si>
    <t>Hytteleje / Lejrafgift</t>
  </si>
  <si>
    <t>SOMMERLEJR - DELTAGER BETALING</t>
  </si>
  <si>
    <t xml:space="preserve">Deltager betaling </t>
  </si>
  <si>
    <t xml:space="preserve">PRISER FOR TURE OG ARRANGEMENTER </t>
  </si>
  <si>
    <t xml:space="preserve">Weekendtur – 2 overnatninger  kr.  200,00 </t>
  </si>
  <si>
    <t xml:space="preserve">Weekendtur – 1 overnatning  kr.  150,00 </t>
  </si>
  <si>
    <t xml:space="preserve">Dagsarrangement   kr.    75,00 </t>
  </si>
  <si>
    <t xml:space="preserve">Sommerlejr – pr. dag/overnatning  kr.  150,00 </t>
  </si>
  <si>
    <t xml:space="preserve">Ved ekstraordinære ture og arrangementer må der gerne opkræves højere beløb f.eks. dyre aktiviteter, entrebilletter o.lign. </t>
  </si>
  <si>
    <t xml:space="preserve">Således vedtaget på bestyrelsesmøde d. 01.02.2023 </t>
  </si>
  <si>
    <t>HYTTELEJE / LEJRAFGIFT SOMMERLEJR</t>
  </si>
  <si>
    <t>Fjeldrotter</t>
  </si>
  <si>
    <t>materialer madmøde</t>
  </si>
  <si>
    <t>Forårsasletten</t>
  </si>
  <si>
    <t xml:space="preserve">Snack </t>
  </si>
  <si>
    <t>Entrebillet</t>
  </si>
  <si>
    <t>limbjerggaard</t>
  </si>
  <si>
    <t>Mad &amp; materialer</t>
  </si>
  <si>
    <t>Entrebillet svømmehal</t>
  </si>
  <si>
    <t>Entrebillet museum</t>
  </si>
  <si>
    <t>Houens Odde - Censterlejr</t>
  </si>
  <si>
    <t>S0MMERLEJR</t>
  </si>
  <si>
    <t>HVIS DU LEJER EN HYTTE</t>
  </si>
  <si>
    <t>ELLER LEJRPLADS</t>
  </si>
  <si>
    <t xml:space="preserve">HVIS DU TAGER PÅ  </t>
  </si>
  <si>
    <t>CENTERLEJR</t>
  </si>
  <si>
    <t>TAST KUN I DE BLÅ FELTER - UDFYLDELSE AF SOMMERLEJR NEDERST I ARKET</t>
  </si>
  <si>
    <t>Overnatning i Gyvelhytten</t>
  </si>
  <si>
    <t>30 Km - mærket</t>
  </si>
  <si>
    <t>specielt mærke (NB - korpsets mærke</t>
  </si>
  <si>
    <t>skal ikke budgetteres)</t>
  </si>
  <si>
    <t>ÅR.:</t>
  </si>
  <si>
    <t>Dette er kun et eksempel til uddfyldelse, når du starter med at lægge budget, sletter du blot, det der står i de Lyseblå felter.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</si>
</sst>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8" xfId="0" applyNumberFormat="1" applyBorder="1" applyProtection="1">
      <protection locked="0"/>
    </xf>
    <xf numFmtId="0" fontId="1" fillId="0" borderId="0" xfId="0" applyFont="1" applyProtection="1">
      <protection locked="0"/>
    </xf>
    <xf numFmtId="3" fontId="1" fillId="0" borderId="11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0" fontId="0" fillId="0" borderId="9" xfId="0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0" borderId="9" xfId="0" applyNumberForma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BF486-4E61-4DDF-A4D6-666FE5EFF560}">
  <dimension ref="A1:P112"/>
  <sheetViews>
    <sheetView tabSelected="1" zoomScale="95" zoomScaleNormal="95" workbookViewId="0">
      <selection activeCell="K5" sqref="K5"/>
    </sheetView>
  </sheetViews>
  <sheetFormatPr defaultRowHeight="14.4" x14ac:dyDescent="0.3"/>
  <cols>
    <col min="1" max="1" width="8.88671875" style="9"/>
    <col min="2" max="2" width="5.44140625" style="9" customWidth="1"/>
    <col min="3" max="3" width="8.33203125" style="9" customWidth="1"/>
    <col min="4" max="4" width="36.5546875" style="9" customWidth="1"/>
    <col min="5" max="5" width="15" style="9" customWidth="1"/>
    <col min="6" max="6" width="18.33203125" style="9" customWidth="1"/>
    <col min="7" max="7" width="13.6640625" style="9" customWidth="1"/>
    <col min="8" max="8" width="12.109375" style="9" customWidth="1"/>
    <col min="9" max="9" width="14.109375" style="9" customWidth="1"/>
    <col min="10" max="16384" width="8.88671875" style="9"/>
  </cols>
  <sheetData>
    <row r="1" spans="1:16" s="3" customFormat="1" ht="29.25" customHeight="1" x14ac:dyDescent="0.35">
      <c r="A1" s="2" t="s">
        <v>0</v>
      </c>
      <c r="C1" s="2" t="s">
        <v>53</v>
      </c>
      <c r="D1" s="4">
        <v>2024</v>
      </c>
      <c r="E1" s="2" t="s">
        <v>1</v>
      </c>
      <c r="F1" s="4" t="s">
        <v>33</v>
      </c>
    </row>
    <row r="2" spans="1:16" s="3" customFormat="1" ht="11.25" customHeight="1" x14ac:dyDescent="0.35">
      <c r="E2" s="2"/>
    </row>
    <row r="3" spans="1:16" s="3" customFormat="1" ht="68.400000000000006" customHeight="1" x14ac:dyDescent="0.35">
      <c r="A3" s="28" t="s">
        <v>48</v>
      </c>
      <c r="B3" s="29"/>
      <c r="C3" s="29"/>
      <c r="D3" s="29"/>
      <c r="E3" s="26" t="s">
        <v>54</v>
      </c>
      <c r="F3" s="27"/>
      <c r="G3" s="27"/>
      <c r="H3" s="27"/>
      <c r="I3" s="5"/>
      <c r="J3" s="5"/>
      <c r="K3" s="5"/>
      <c r="L3" s="5"/>
      <c r="M3" s="5"/>
      <c r="N3" s="5"/>
      <c r="O3" s="5"/>
      <c r="P3" s="5"/>
    </row>
    <row r="4" spans="1:16" ht="27" customHeight="1" x14ac:dyDescent="0.3"/>
    <row r="5" spans="1:16" x14ac:dyDescent="0.3">
      <c r="A5" s="6" t="s">
        <v>2</v>
      </c>
      <c r="B5" s="7"/>
      <c r="C5" s="7"/>
      <c r="D5" s="7"/>
      <c r="E5" s="7"/>
      <c r="F5" s="7"/>
      <c r="G5" s="8"/>
    </row>
    <row r="6" spans="1:16" x14ac:dyDescent="0.3">
      <c r="A6" s="10"/>
      <c r="E6" s="9" t="s">
        <v>10</v>
      </c>
      <c r="F6" s="9" t="s">
        <v>11</v>
      </c>
      <c r="G6" s="11" t="s">
        <v>12</v>
      </c>
    </row>
    <row r="7" spans="1:16" x14ac:dyDescent="0.3">
      <c r="A7" s="10"/>
      <c r="D7" s="12" t="s">
        <v>3</v>
      </c>
      <c r="E7" s="13">
        <v>30</v>
      </c>
      <c r="F7" s="13">
        <v>75</v>
      </c>
      <c r="G7" s="14">
        <f>E7*F7</f>
        <v>2250</v>
      </c>
      <c r="H7" s="15"/>
      <c r="I7" s="15"/>
    </row>
    <row r="8" spans="1:16" x14ac:dyDescent="0.3">
      <c r="A8" s="10"/>
      <c r="D8" s="12" t="s">
        <v>34</v>
      </c>
      <c r="E8" s="13">
        <v>30</v>
      </c>
      <c r="F8" s="13">
        <v>25</v>
      </c>
      <c r="G8" s="14">
        <f>E8*F8</f>
        <v>750</v>
      </c>
      <c r="H8" s="15"/>
      <c r="I8" s="15"/>
    </row>
    <row r="9" spans="1:16" x14ac:dyDescent="0.3">
      <c r="A9" s="10"/>
      <c r="D9" s="12" t="s">
        <v>16</v>
      </c>
      <c r="E9" s="13"/>
      <c r="F9" s="13"/>
      <c r="G9" s="14">
        <f t="shared" ref="G9:G13" si="0">E9*F9</f>
        <v>0</v>
      </c>
      <c r="H9" s="15"/>
      <c r="I9" s="15"/>
    </row>
    <row r="10" spans="1:16" x14ac:dyDescent="0.3">
      <c r="A10" s="10"/>
      <c r="D10" s="12"/>
      <c r="E10" s="13"/>
      <c r="F10" s="13"/>
      <c r="G10" s="14">
        <f t="shared" si="0"/>
        <v>0</v>
      </c>
      <c r="H10" s="15"/>
      <c r="I10" s="15"/>
    </row>
    <row r="11" spans="1:16" x14ac:dyDescent="0.3">
      <c r="A11" s="10"/>
      <c r="D11" s="12"/>
      <c r="E11" s="13"/>
      <c r="F11" s="13"/>
      <c r="G11" s="14">
        <f t="shared" si="0"/>
        <v>0</v>
      </c>
      <c r="H11" s="15"/>
      <c r="I11" s="15"/>
    </row>
    <row r="12" spans="1:16" x14ac:dyDescent="0.3">
      <c r="A12" s="10"/>
      <c r="D12" s="12"/>
      <c r="E12" s="13"/>
      <c r="F12" s="13"/>
      <c r="G12" s="14">
        <f t="shared" si="0"/>
        <v>0</v>
      </c>
      <c r="H12" s="15"/>
      <c r="I12" s="15"/>
    </row>
    <row r="13" spans="1:16" x14ac:dyDescent="0.3">
      <c r="A13" s="10"/>
      <c r="D13" s="12" t="s">
        <v>4</v>
      </c>
      <c r="E13" s="13">
        <v>1</v>
      </c>
      <c r="F13" s="13">
        <v>2000</v>
      </c>
      <c r="G13" s="16">
        <f t="shared" si="0"/>
        <v>2000</v>
      </c>
      <c r="H13" s="15"/>
      <c r="I13" s="15"/>
    </row>
    <row r="14" spans="1:16" x14ac:dyDescent="0.3">
      <c r="A14" s="10"/>
      <c r="E14" s="15"/>
      <c r="F14" s="15"/>
      <c r="G14" s="14"/>
      <c r="H14" s="15"/>
      <c r="I14" s="15"/>
    </row>
    <row r="15" spans="1:16" ht="15" thickBot="1" x14ac:dyDescent="0.35">
      <c r="A15" s="10"/>
      <c r="D15" s="17" t="s">
        <v>5</v>
      </c>
      <c r="E15" s="15"/>
      <c r="F15" s="15"/>
      <c r="G15" s="18">
        <f>SUM(G7:G14)</f>
        <v>5000</v>
      </c>
      <c r="H15" s="15"/>
      <c r="I15" s="15"/>
    </row>
    <row r="16" spans="1:16" ht="15" thickTop="1" x14ac:dyDescent="0.3">
      <c r="A16" s="19"/>
      <c r="B16" s="20"/>
      <c r="C16" s="20"/>
      <c r="D16" s="20"/>
      <c r="E16" s="21"/>
      <c r="F16" s="21"/>
      <c r="G16" s="16"/>
      <c r="H16" s="15"/>
      <c r="I16" s="15"/>
    </row>
    <row r="17" spans="1:9" x14ac:dyDescent="0.3">
      <c r="E17" s="15"/>
      <c r="F17" s="15"/>
      <c r="G17" s="15"/>
      <c r="H17" s="15"/>
      <c r="I17" s="15"/>
    </row>
    <row r="18" spans="1:9" x14ac:dyDescent="0.3">
      <c r="E18" s="15"/>
      <c r="F18" s="15"/>
      <c r="G18" s="15"/>
      <c r="H18" s="15"/>
      <c r="I18" s="15"/>
    </row>
    <row r="19" spans="1:9" x14ac:dyDescent="0.3">
      <c r="A19" s="17" t="s">
        <v>6</v>
      </c>
      <c r="E19" s="15" t="s">
        <v>10</v>
      </c>
      <c r="F19" s="15" t="s">
        <v>11</v>
      </c>
      <c r="G19" s="15" t="s">
        <v>12</v>
      </c>
      <c r="H19" s="15"/>
      <c r="I19" s="15"/>
    </row>
    <row r="20" spans="1:9" x14ac:dyDescent="0.3">
      <c r="E20" s="15"/>
      <c r="F20" s="15"/>
      <c r="G20" s="15"/>
      <c r="H20" s="15"/>
      <c r="I20" s="15"/>
    </row>
    <row r="21" spans="1:9" x14ac:dyDescent="0.3">
      <c r="A21" s="9" t="s">
        <v>7</v>
      </c>
      <c r="D21" s="12" t="s">
        <v>35</v>
      </c>
      <c r="E21" s="15"/>
      <c r="F21" s="15"/>
      <c r="G21" s="15"/>
      <c r="H21" s="15"/>
      <c r="I21" s="15"/>
    </row>
    <row r="22" spans="1:9" x14ac:dyDescent="0.3">
      <c r="D22" s="12" t="s">
        <v>8</v>
      </c>
      <c r="E22" s="13">
        <v>30</v>
      </c>
      <c r="F22" s="13">
        <v>125</v>
      </c>
      <c r="G22" s="15">
        <f>E22*F22</f>
        <v>3750</v>
      </c>
      <c r="H22" s="15"/>
      <c r="I22" s="15"/>
    </row>
    <row r="23" spans="1:9" x14ac:dyDescent="0.3">
      <c r="D23" s="12" t="s">
        <v>9</v>
      </c>
      <c r="E23" s="13">
        <v>1</v>
      </c>
      <c r="F23" s="13">
        <v>250</v>
      </c>
      <c r="G23" s="15">
        <f>E23*F23</f>
        <v>250</v>
      </c>
      <c r="H23" s="15"/>
      <c r="I23" s="15"/>
    </row>
    <row r="24" spans="1:9" x14ac:dyDescent="0.3">
      <c r="D24" s="12" t="s">
        <v>36</v>
      </c>
      <c r="E24" s="13">
        <v>30</v>
      </c>
      <c r="F24" s="13">
        <v>10</v>
      </c>
      <c r="G24" s="15">
        <f>E24*F24</f>
        <v>300</v>
      </c>
      <c r="H24" s="15"/>
      <c r="I24" s="15"/>
    </row>
    <row r="25" spans="1:9" x14ac:dyDescent="0.3">
      <c r="D25" s="12" t="s">
        <v>37</v>
      </c>
      <c r="E25" s="13">
        <v>30</v>
      </c>
      <c r="F25" s="13">
        <v>45</v>
      </c>
      <c r="G25" s="15">
        <f>E25*F25</f>
        <v>1350</v>
      </c>
      <c r="H25" s="15"/>
      <c r="I25" s="15"/>
    </row>
    <row r="26" spans="1:9" x14ac:dyDescent="0.3">
      <c r="D26" s="12"/>
      <c r="E26" s="13"/>
      <c r="F26" s="13"/>
      <c r="G26" s="15">
        <f t="shared" ref="G26:G28" si="1">E26*F26</f>
        <v>0</v>
      </c>
      <c r="H26" s="15"/>
      <c r="I26" s="15"/>
    </row>
    <row r="27" spans="1:9" x14ac:dyDescent="0.3">
      <c r="D27" s="12"/>
      <c r="E27" s="13"/>
      <c r="F27" s="13"/>
      <c r="G27" s="15">
        <f t="shared" si="1"/>
        <v>0</v>
      </c>
      <c r="H27" s="15"/>
      <c r="I27" s="15"/>
    </row>
    <row r="28" spans="1:9" x14ac:dyDescent="0.3">
      <c r="D28" s="12"/>
      <c r="E28" s="13"/>
      <c r="F28" s="13"/>
      <c r="G28" s="15">
        <f t="shared" si="1"/>
        <v>0</v>
      </c>
      <c r="H28" s="15"/>
      <c r="I28" s="15"/>
    </row>
    <row r="29" spans="1:9" x14ac:dyDescent="0.3">
      <c r="E29" s="15"/>
      <c r="F29" s="15"/>
      <c r="G29" s="15"/>
      <c r="H29" s="15"/>
      <c r="I29" s="15"/>
    </row>
    <row r="30" spans="1:9" ht="15" thickBot="1" x14ac:dyDescent="0.35">
      <c r="D30" s="9" t="s">
        <v>13</v>
      </c>
      <c r="E30" s="15"/>
      <c r="F30" s="15"/>
      <c r="G30" s="22">
        <f>SUM(G22:G29)</f>
        <v>5650</v>
      </c>
      <c r="H30" s="15"/>
      <c r="I30" s="15"/>
    </row>
    <row r="31" spans="1:9" ht="15" thickTop="1" x14ac:dyDescent="0.3">
      <c r="E31" s="15"/>
      <c r="F31" s="15"/>
      <c r="G31" s="15"/>
      <c r="H31" s="15"/>
      <c r="I31" s="15"/>
    </row>
    <row r="32" spans="1:9" ht="15" thickBot="1" x14ac:dyDescent="0.35">
      <c r="D32" s="9" t="s">
        <v>14</v>
      </c>
      <c r="E32" s="13">
        <v>30</v>
      </c>
      <c r="F32" s="13">
        <v>200</v>
      </c>
      <c r="G32" s="15"/>
      <c r="H32" s="22">
        <f>E32*F32</f>
        <v>6000</v>
      </c>
      <c r="I32" s="15"/>
    </row>
    <row r="33" spans="1:9" ht="15" thickTop="1" x14ac:dyDescent="0.3">
      <c r="E33" s="15"/>
      <c r="F33" s="15"/>
      <c r="G33" s="15"/>
      <c r="H33" s="15"/>
      <c r="I33" s="15"/>
    </row>
    <row r="34" spans="1:9" ht="15" thickBot="1" x14ac:dyDescent="0.35">
      <c r="A34" s="23"/>
      <c r="B34" s="23"/>
      <c r="C34" s="23"/>
      <c r="D34" s="23" t="s">
        <v>15</v>
      </c>
      <c r="E34" s="24" t="s">
        <v>38</v>
      </c>
      <c r="F34" s="25"/>
      <c r="G34" s="25"/>
      <c r="H34" s="25"/>
      <c r="I34" s="24">
        <v>11000</v>
      </c>
    </row>
    <row r="35" spans="1:9" x14ac:dyDescent="0.3">
      <c r="E35" s="15"/>
      <c r="F35" s="15"/>
      <c r="G35" s="15"/>
      <c r="H35" s="15"/>
      <c r="I35" s="15"/>
    </row>
    <row r="36" spans="1:9" x14ac:dyDescent="0.3">
      <c r="A36" s="9" t="s">
        <v>7</v>
      </c>
      <c r="D36" s="12" t="s">
        <v>49</v>
      </c>
      <c r="E36" s="15"/>
      <c r="F36" s="15"/>
      <c r="G36" s="15"/>
      <c r="H36" s="15"/>
      <c r="I36" s="15"/>
    </row>
    <row r="37" spans="1:9" x14ac:dyDescent="0.3">
      <c r="D37" s="12" t="s">
        <v>8</v>
      </c>
      <c r="E37" s="13">
        <v>30</v>
      </c>
      <c r="F37" s="13">
        <v>100</v>
      </c>
      <c r="G37" s="15">
        <f>E37*F37</f>
        <v>3000</v>
      </c>
      <c r="H37" s="15"/>
      <c r="I37" s="15"/>
    </row>
    <row r="38" spans="1:9" x14ac:dyDescent="0.3">
      <c r="D38" s="12"/>
      <c r="E38" s="13"/>
      <c r="F38" s="13"/>
      <c r="G38" s="15">
        <f>E38*F38</f>
        <v>0</v>
      </c>
      <c r="H38" s="15"/>
      <c r="I38" s="15"/>
    </row>
    <row r="39" spans="1:9" x14ac:dyDescent="0.3">
      <c r="D39" s="12"/>
      <c r="E39" s="13"/>
      <c r="F39" s="13"/>
      <c r="G39" s="15">
        <f>E39*F39</f>
        <v>0</v>
      </c>
      <c r="H39" s="15"/>
      <c r="I39" s="15"/>
    </row>
    <row r="40" spans="1:9" x14ac:dyDescent="0.3">
      <c r="D40" s="12"/>
      <c r="E40" s="13"/>
      <c r="F40" s="13"/>
      <c r="G40" s="15">
        <f>E40*F40</f>
        <v>0</v>
      </c>
      <c r="H40" s="15"/>
      <c r="I40" s="15"/>
    </row>
    <row r="41" spans="1:9" x14ac:dyDescent="0.3">
      <c r="D41" s="12"/>
      <c r="E41" s="13"/>
      <c r="F41" s="13"/>
      <c r="G41" s="15">
        <f t="shared" ref="G41:G43" si="2">E41*F41</f>
        <v>0</v>
      </c>
      <c r="H41" s="15"/>
      <c r="I41" s="15"/>
    </row>
    <row r="42" spans="1:9" x14ac:dyDescent="0.3">
      <c r="D42" s="12"/>
      <c r="E42" s="13"/>
      <c r="F42" s="13"/>
      <c r="G42" s="15">
        <f t="shared" si="2"/>
        <v>0</v>
      </c>
      <c r="H42" s="15"/>
      <c r="I42" s="15"/>
    </row>
    <row r="43" spans="1:9" x14ac:dyDescent="0.3">
      <c r="D43" s="12"/>
      <c r="E43" s="13"/>
      <c r="F43" s="13"/>
      <c r="G43" s="15">
        <f t="shared" si="2"/>
        <v>0</v>
      </c>
      <c r="H43" s="15"/>
      <c r="I43" s="15"/>
    </row>
    <row r="44" spans="1:9" x14ac:dyDescent="0.3">
      <c r="E44" s="15"/>
      <c r="F44" s="15"/>
      <c r="G44" s="15"/>
      <c r="H44" s="15"/>
      <c r="I44" s="15"/>
    </row>
    <row r="45" spans="1:9" ht="15" thickBot="1" x14ac:dyDescent="0.35">
      <c r="D45" s="9" t="s">
        <v>13</v>
      </c>
      <c r="E45" s="15"/>
      <c r="F45" s="15"/>
      <c r="G45" s="22">
        <f>SUM(G37:G44)</f>
        <v>3000</v>
      </c>
      <c r="H45" s="15"/>
      <c r="I45" s="15"/>
    </row>
    <row r="46" spans="1:9" ht="15" thickTop="1" x14ac:dyDescent="0.3">
      <c r="E46" s="15"/>
      <c r="F46" s="15"/>
      <c r="G46" s="15"/>
      <c r="H46" s="15"/>
      <c r="I46" s="15"/>
    </row>
    <row r="47" spans="1:9" ht="15" thickBot="1" x14ac:dyDescent="0.35">
      <c r="D47" s="9" t="s">
        <v>14</v>
      </c>
      <c r="E47" s="13">
        <v>30</v>
      </c>
      <c r="F47" s="13">
        <v>150</v>
      </c>
      <c r="G47" s="15"/>
      <c r="H47" s="22">
        <f>E47*F47</f>
        <v>4500</v>
      </c>
      <c r="I47" s="15"/>
    </row>
    <row r="48" spans="1:9" ht="15" thickTop="1" x14ac:dyDescent="0.3">
      <c r="E48" s="15"/>
      <c r="F48" s="15"/>
      <c r="G48" s="15"/>
      <c r="H48" s="15"/>
      <c r="I48" s="15"/>
    </row>
    <row r="49" spans="1:9" ht="15" thickBot="1" x14ac:dyDescent="0.35">
      <c r="A49" s="23"/>
      <c r="B49" s="23"/>
      <c r="C49" s="23"/>
      <c r="D49" s="23" t="s">
        <v>15</v>
      </c>
      <c r="E49" s="24">
        <v>1</v>
      </c>
      <c r="F49" s="25"/>
      <c r="G49" s="25"/>
      <c r="H49" s="25"/>
      <c r="I49" s="24">
        <v>0</v>
      </c>
    </row>
    <row r="50" spans="1:9" x14ac:dyDescent="0.3">
      <c r="E50" s="15"/>
      <c r="F50" s="15"/>
      <c r="G50" s="15"/>
      <c r="H50" s="15"/>
      <c r="I50" s="15"/>
    </row>
    <row r="51" spans="1:9" x14ac:dyDescent="0.3">
      <c r="A51" s="9" t="s">
        <v>7</v>
      </c>
      <c r="D51" s="12" t="s">
        <v>50</v>
      </c>
      <c r="E51" s="15"/>
      <c r="F51" s="15"/>
      <c r="G51" s="15"/>
      <c r="H51" s="15"/>
      <c r="I51" s="15"/>
    </row>
    <row r="52" spans="1:9" x14ac:dyDescent="0.3">
      <c r="D52" s="12" t="s">
        <v>8</v>
      </c>
      <c r="E52" s="13">
        <v>30</v>
      </c>
      <c r="F52" s="13">
        <v>30</v>
      </c>
      <c r="G52" s="15">
        <f>E52*F52</f>
        <v>900</v>
      </c>
      <c r="H52" s="15"/>
      <c r="I52" s="15"/>
    </row>
    <row r="53" spans="1:9" x14ac:dyDescent="0.3">
      <c r="D53" s="12" t="s">
        <v>51</v>
      </c>
      <c r="E53" s="13">
        <v>30</v>
      </c>
      <c r="F53" s="13">
        <v>20</v>
      </c>
      <c r="G53" s="15">
        <f t="shared" ref="G53:G57" si="3">E53*F53</f>
        <v>600</v>
      </c>
      <c r="H53" s="15"/>
      <c r="I53" s="15"/>
    </row>
    <row r="54" spans="1:9" x14ac:dyDescent="0.3">
      <c r="D54" s="12" t="s">
        <v>52</v>
      </c>
      <c r="E54" s="13"/>
      <c r="F54" s="13"/>
      <c r="G54" s="15">
        <f t="shared" si="3"/>
        <v>0</v>
      </c>
      <c r="H54" s="15"/>
      <c r="I54" s="15"/>
    </row>
    <row r="55" spans="1:9" x14ac:dyDescent="0.3">
      <c r="D55" s="12"/>
      <c r="E55" s="13"/>
      <c r="F55" s="13"/>
      <c r="G55" s="15">
        <f t="shared" si="3"/>
        <v>0</v>
      </c>
      <c r="H55" s="15"/>
      <c r="I55" s="15"/>
    </row>
    <row r="56" spans="1:9" x14ac:dyDescent="0.3">
      <c r="D56" s="12"/>
      <c r="E56" s="13"/>
      <c r="F56" s="13"/>
      <c r="G56" s="15">
        <f t="shared" si="3"/>
        <v>0</v>
      </c>
      <c r="H56" s="15"/>
      <c r="I56" s="15"/>
    </row>
    <row r="57" spans="1:9" x14ac:dyDescent="0.3">
      <c r="D57" s="12"/>
      <c r="E57" s="13"/>
      <c r="F57" s="13"/>
      <c r="G57" s="15">
        <f t="shared" si="3"/>
        <v>0</v>
      </c>
      <c r="H57" s="15"/>
      <c r="I57" s="15"/>
    </row>
    <row r="58" spans="1:9" ht="15" thickBot="1" x14ac:dyDescent="0.35">
      <c r="E58" s="15"/>
      <c r="F58" s="15"/>
      <c r="G58" s="25"/>
      <c r="H58" s="15"/>
      <c r="I58" s="15"/>
    </row>
    <row r="59" spans="1:9" x14ac:dyDescent="0.3">
      <c r="E59" s="15"/>
      <c r="F59" s="15"/>
      <c r="G59" s="15"/>
      <c r="H59" s="15"/>
      <c r="I59" s="15"/>
    </row>
    <row r="60" spans="1:9" ht="15" thickBot="1" x14ac:dyDescent="0.35">
      <c r="D60" s="9" t="s">
        <v>13</v>
      </c>
      <c r="E60" s="15"/>
      <c r="F60" s="15"/>
      <c r="G60" s="22">
        <f>SUM(G52:G59)</f>
        <v>1500</v>
      </c>
      <c r="H60" s="15"/>
      <c r="I60" s="15"/>
    </row>
    <row r="61" spans="1:9" ht="15" thickTop="1" x14ac:dyDescent="0.3">
      <c r="E61" s="15"/>
      <c r="F61" s="15"/>
      <c r="G61" s="15"/>
      <c r="H61" s="15"/>
      <c r="I61" s="15"/>
    </row>
    <row r="62" spans="1:9" ht="15" thickBot="1" x14ac:dyDescent="0.35">
      <c r="D62" s="9" t="s">
        <v>14</v>
      </c>
      <c r="E62" s="13"/>
      <c r="F62" s="13"/>
      <c r="G62" s="15"/>
      <c r="H62" s="22">
        <f>E62*F62</f>
        <v>0</v>
      </c>
      <c r="I62" s="15"/>
    </row>
    <row r="63" spans="1:9" ht="15" thickTop="1" x14ac:dyDescent="0.3">
      <c r="E63" s="15"/>
      <c r="F63" s="15"/>
      <c r="G63" s="15"/>
      <c r="H63" s="15"/>
      <c r="I63" s="15"/>
    </row>
    <row r="64" spans="1:9" ht="15" thickBot="1" x14ac:dyDescent="0.35">
      <c r="A64" s="23"/>
      <c r="B64" s="23"/>
      <c r="C64" s="23"/>
      <c r="D64" s="23" t="s">
        <v>15</v>
      </c>
      <c r="E64" s="24"/>
      <c r="F64" s="25"/>
      <c r="G64" s="25"/>
      <c r="H64" s="25"/>
      <c r="I64" s="24"/>
    </row>
    <row r="65" spans="1:9" x14ac:dyDescent="0.3">
      <c r="E65" s="15"/>
      <c r="F65" s="15"/>
      <c r="G65" s="15"/>
      <c r="H65" s="15"/>
      <c r="I65" s="15"/>
    </row>
    <row r="66" spans="1:9" x14ac:dyDescent="0.3">
      <c r="E66" s="15"/>
      <c r="F66" s="15"/>
      <c r="G66" s="15"/>
      <c r="H66" s="15"/>
      <c r="I66" s="15"/>
    </row>
    <row r="67" spans="1:9" x14ac:dyDescent="0.3">
      <c r="A67" s="9" t="s">
        <v>7</v>
      </c>
      <c r="D67" s="12"/>
      <c r="E67" s="15"/>
      <c r="F67" s="15"/>
      <c r="G67" s="15"/>
      <c r="H67" s="15"/>
      <c r="I67" s="15"/>
    </row>
    <row r="68" spans="1:9" x14ac:dyDescent="0.3">
      <c r="A68" s="17" t="s">
        <v>43</v>
      </c>
      <c r="B68" s="17"/>
      <c r="C68" s="17"/>
      <c r="D68" s="12"/>
      <c r="E68" s="13"/>
      <c r="F68" s="13"/>
      <c r="G68" s="15">
        <f>E68*F68</f>
        <v>0</v>
      </c>
      <c r="H68" s="15"/>
      <c r="I68" s="15"/>
    </row>
    <row r="69" spans="1:9" x14ac:dyDescent="0.3">
      <c r="A69" s="17" t="s">
        <v>44</v>
      </c>
      <c r="B69" s="17"/>
      <c r="C69" s="17"/>
      <c r="D69" s="12"/>
      <c r="E69" s="13"/>
      <c r="F69" s="13"/>
      <c r="G69" s="15">
        <f t="shared" ref="G69:G73" si="4">E69*F69</f>
        <v>0</v>
      </c>
      <c r="H69" s="15"/>
      <c r="I69" s="15"/>
    </row>
    <row r="70" spans="1:9" x14ac:dyDescent="0.3">
      <c r="A70" s="17" t="s">
        <v>45</v>
      </c>
      <c r="D70" s="12"/>
      <c r="E70" s="13"/>
      <c r="F70" s="13"/>
      <c r="G70" s="15">
        <f t="shared" si="4"/>
        <v>0</v>
      </c>
      <c r="H70" s="15"/>
      <c r="I70" s="15"/>
    </row>
    <row r="71" spans="1:9" x14ac:dyDescent="0.3">
      <c r="D71" s="12"/>
      <c r="E71" s="13"/>
      <c r="F71" s="13"/>
      <c r="G71" s="15">
        <f t="shared" si="4"/>
        <v>0</v>
      </c>
      <c r="H71" s="15"/>
      <c r="I71" s="15"/>
    </row>
    <row r="72" spans="1:9" x14ac:dyDescent="0.3">
      <c r="D72" s="12"/>
      <c r="E72" s="13"/>
      <c r="F72" s="13"/>
      <c r="G72" s="15">
        <f t="shared" si="4"/>
        <v>0</v>
      </c>
      <c r="H72" s="15"/>
      <c r="I72" s="15"/>
    </row>
    <row r="73" spans="1:9" x14ac:dyDescent="0.3">
      <c r="D73" s="12"/>
      <c r="E73" s="13"/>
      <c r="F73" s="13"/>
      <c r="G73" s="15">
        <f t="shared" si="4"/>
        <v>0</v>
      </c>
      <c r="H73" s="15"/>
      <c r="I73" s="15"/>
    </row>
    <row r="74" spans="1:9" ht="15" thickBot="1" x14ac:dyDescent="0.35">
      <c r="E74" s="15"/>
      <c r="F74" s="15"/>
      <c r="G74" s="25"/>
      <c r="H74" s="15"/>
      <c r="I74" s="15"/>
    </row>
    <row r="75" spans="1:9" x14ac:dyDescent="0.3">
      <c r="E75" s="15"/>
      <c r="F75" s="15"/>
      <c r="G75" s="15"/>
      <c r="H75" s="15"/>
      <c r="I75" s="15"/>
    </row>
    <row r="76" spans="1:9" ht="15" thickBot="1" x14ac:dyDescent="0.35">
      <c r="D76" s="9" t="s">
        <v>13</v>
      </c>
      <c r="E76" s="15"/>
      <c r="F76" s="15"/>
      <c r="G76" s="22">
        <f>SUM(G68:G75)</f>
        <v>0</v>
      </c>
      <c r="H76" s="15"/>
      <c r="I76" s="15"/>
    </row>
    <row r="77" spans="1:9" ht="15" thickTop="1" x14ac:dyDescent="0.3">
      <c r="E77" s="15"/>
      <c r="F77" s="15"/>
      <c r="G77" s="15"/>
      <c r="H77" s="15"/>
      <c r="I77" s="15"/>
    </row>
    <row r="78" spans="1:9" ht="15" thickBot="1" x14ac:dyDescent="0.35">
      <c r="D78" s="9" t="s">
        <v>14</v>
      </c>
      <c r="E78" s="13"/>
      <c r="F78" s="13">
        <v>0</v>
      </c>
      <c r="G78" s="15"/>
      <c r="H78" s="22">
        <f>E78*F78</f>
        <v>0</v>
      </c>
      <c r="I78" s="15"/>
    </row>
    <row r="79" spans="1:9" ht="15" thickTop="1" x14ac:dyDescent="0.3">
      <c r="E79" s="15"/>
      <c r="F79" s="15"/>
      <c r="G79" s="15"/>
      <c r="H79" s="15"/>
      <c r="I79" s="15"/>
    </row>
    <row r="80" spans="1:9" ht="15" thickBot="1" x14ac:dyDescent="0.35">
      <c r="A80" s="23"/>
      <c r="B80" s="23"/>
      <c r="C80" s="23"/>
      <c r="D80" s="23" t="s">
        <v>15</v>
      </c>
      <c r="E80" s="24"/>
      <c r="F80" s="25"/>
      <c r="G80" s="25"/>
      <c r="H80" s="25"/>
      <c r="I80" s="24"/>
    </row>
    <row r="81" spans="1:9" x14ac:dyDescent="0.3">
      <c r="E81" s="15"/>
      <c r="F81" s="15"/>
      <c r="G81" s="15"/>
      <c r="H81" s="15"/>
      <c r="I81" s="15"/>
    </row>
    <row r="82" spans="1:9" x14ac:dyDescent="0.3">
      <c r="A82" s="9" t="s">
        <v>7</v>
      </c>
      <c r="D82" s="12" t="s">
        <v>42</v>
      </c>
      <c r="E82" s="15"/>
      <c r="F82" s="15"/>
      <c r="G82" s="15"/>
      <c r="H82" s="15"/>
      <c r="I82" s="15"/>
    </row>
    <row r="83" spans="1:9" x14ac:dyDescent="0.3">
      <c r="A83" s="17" t="s">
        <v>21</v>
      </c>
      <c r="D83" s="12" t="s">
        <v>39</v>
      </c>
      <c r="E83" s="13">
        <v>30</v>
      </c>
      <c r="F83" s="13">
        <v>900</v>
      </c>
      <c r="G83" s="15">
        <f>E83*F83</f>
        <v>27000</v>
      </c>
      <c r="H83" s="15"/>
      <c r="I83" s="15"/>
    </row>
    <row r="84" spans="1:9" x14ac:dyDescent="0.3">
      <c r="A84" s="17" t="s">
        <v>46</v>
      </c>
      <c r="D84" s="12" t="s">
        <v>9</v>
      </c>
      <c r="E84" s="13">
        <v>30</v>
      </c>
      <c r="F84" s="13">
        <v>150</v>
      </c>
      <c r="G84" s="15">
        <f t="shared" ref="G84:G88" si="5">E84*F84</f>
        <v>4500</v>
      </c>
      <c r="H84" s="15"/>
      <c r="I84" s="15"/>
    </row>
    <row r="85" spans="1:9" x14ac:dyDescent="0.3">
      <c r="A85" s="17" t="s">
        <v>47</v>
      </c>
      <c r="D85" s="12" t="s">
        <v>40</v>
      </c>
      <c r="E85" s="13">
        <v>30</v>
      </c>
      <c r="F85" s="13">
        <v>45</v>
      </c>
      <c r="G85" s="15">
        <f t="shared" si="5"/>
        <v>1350</v>
      </c>
      <c r="H85" s="15"/>
      <c r="I85" s="15"/>
    </row>
    <row r="86" spans="1:9" x14ac:dyDescent="0.3">
      <c r="D86" s="12" t="s">
        <v>41</v>
      </c>
      <c r="E86" s="13">
        <v>30</v>
      </c>
      <c r="F86" s="13">
        <v>125</v>
      </c>
      <c r="G86" s="15">
        <f t="shared" si="5"/>
        <v>3750</v>
      </c>
      <c r="H86" s="15"/>
      <c r="I86" s="15"/>
    </row>
    <row r="87" spans="1:9" x14ac:dyDescent="0.3">
      <c r="D87" s="12"/>
      <c r="E87" s="13"/>
      <c r="F87" s="13"/>
      <c r="G87" s="15">
        <f t="shared" si="5"/>
        <v>0</v>
      </c>
      <c r="H87" s="15"/>
      <c r="I87" s="15"/>
    </row>
    <row r="88" spans="1:9" x14ac:dyDescent="0.3">
      <c r="D88" s="12"/>
      <c r="E88" s="13"/>
      <c r="F88" s="13"/>
      <c r="G88" s="15">
        <f t="shared" si="5"/>
        <v>0</v>
      </c>
      <c r="H88" s="15"/>
      <c r="I88" s="15"/>
    </row>
    <row r="89" spans="1:9" ht="15" thickBot="1" x14ac:dyDescent="0.35">
      <c r="D89" s="12"/>
      <c r="E89" s="13"/>
      <c r="F89" s="13"/>
      <c r="G89" s="25"/>
      <c r="H89" s="15"/>
      <c r="I89" s="15"/>
    </row>
    <row r="90" spans="1:9" x14ac:dyDescent="0.3">
      <c r="E90" s="15"/>
      <c r="F90" s="15"/>
      <c r="G90" s="15"/>
      <c r="H90" s="15"/>
      <c r="I90" s="15"/>
    </row>
    <row r="91" spans="1:9" ht="15" thickBot="1" x14ac:dyDescent="0.35">
      <c r="D91" s="9" t="s">
        <v>13</v>
      </c>
      <c r="E91" s="15"/>
      <c r="F91" s="15"/>
      <c r="G91" s="22">
        <f>SUM(G83:G90)</f>
        <v>36600</v>
      </c>
      <c r="H91" s="15"/>
      <c r="I91" s="15"/>
    </row>
    <row r="92" spans="1:9" ht="15" thickTop="1" x14ac:dyDescent="0.3">
      <c r="E92" s="15"/>
      <c r="F92" s="15"/>
      <c r="G92" s="15"/>
      <c r="H92" s="15"/>
      <c r="I92" s="15"/>
    </row>
    <row r="93" spans="1:9" ht="15" thickBot="1" x14ac:dyDescent="0.35">
      <c r="D93" s="9" t="s">
        <v>24</v>
      </c>
      <c r="E93" s="13">
        <v>30</v>
      </c>
      <c r="F93" s="13">
        <v>1050</v>
      </c>
      <c r="G93" s="15"/>
      <c r="H93" s="22">
        <f>E93*F93</f>
        <v>31500</v>
      </c>
      <c r="I93" s="15"/>
    </row>
    <row r="94" spans="1:9" ht="15" thickTop="1" x14ac:dyDescent="0.3">
      <c r="E94" s="15"/>
      <c r="F94" s="15"/>
      <c r="G94" s="15"/>
      <c r="H94" s="15"/>
      <c r="I94" s="15"/>
    </row>
    <row r="95" spans="1:9" ht="15" thickBot="1" x14ac:dyDescent="0.35">
      <c r="A95" s="23"/>
      <c r="B95" s="23"/>
      <c r="C95" s="23"/>
      <c r="D95" s="23" t="s">
        <v>22</v>
      </c>
      <c r="E95" s="24">
        <v>30</v>
      </c>
      <c r="F95" s="24">
        <v>875</v>
      </c>
      <c r="G95" s="25"/>
      <c r="H95" s="25"/>
      <c r="I95" s="25">
        <f>E95*F95</f>
        <v>26250</v>
      </c>
    </row>
    <row r="96" spans="1:9" x14ac:dyDescent="0.3">
      <c r="E96" s="15"/>
      <c r="F96" s="15"/>
      <c r="G96" s="15"/>
      <c r="H96" s="15"/>
      <c r="I96" s="15"/>
    </row>
    <row r="97" spans="4:9" x14ac:dyDescent="0.3">
      <c r="E97" s="15"/>
      <c r="F97" s="15"/>
      <c r="G97" s="15"/>
      <c r="H97" s="15"/>
      <c r="I97" s="15"/>
    </row>
    <row r="98" spans="4:9" x14ac:dyDescent="0.3">
      <c r="E98" s="15"/>
      <c r="F98" s="15"/>
      <c r="G98" s="15"/>
      <c r="H98" s="15"/>
      <c r="I98" s="15"/>
    </row>
    <row r="99" spans="4:9" x14ac:dyDescent="0.3">
      <c r="D99" s="9" t="s">
        <v>17</v>
      </c>
      <c r="E99" s="15">
        <f>G15</f>
        <v>5000</v>
      </c>
      <c r="F99" s="15"/>
      <c r="G99" s="15"/>
      <c r="H99" s="15"/>
      <c r="I99" s="15"/>
    </row>
    <row r="100" spans="4:9" x14ac:dyDescent="0.3">
      <c r="E100" s="15"/>
      <c r="F100" s="15"/>
      <c r="G100" s="15"/>
      <c r="H100" s="15"/>
      <c r="I100" s="15"/>
    </row>
    <row r="101" spans="4:9" x14ac:dyDescent="0.3">
      <c r="D101" s="9" t="s">
        <v>18</v>
      </c>
      <c r="E101" s="15">
        <f>G30+G45+G60+G76</f>
        <v>10150</v>
      </c>
      <c r="F101" s="15"/>
      <c r="G101" s="15"/>
      <c r="H101" s="15"/>
      <c r="I101" s="15"/>
    </row>
    <row r="102" spans="4:9" x14ac:dyDescent="0.3">
      <c r="D102" s="9" t="s">
        <v>19</v>
      </c>
      <c r="E102" s="15">
        <f>H32+H47+H62+H78</f>
        <v>10500</v>
      </c>
      <c r="F102" s="15"/>
      <c r="G102" s="15"/>
      <c r="H102" s="15"/>
      <c r="I102" s="15"/>
    </row>
    <row r="103" spans="4:9" x14ac:dyDescent="0.3">
      <c r="E103" s="15"/>
      <c r="F103" s="15"/>
      <c r="G103" s="15"/>
      <c r="H103" s="15"/>
      <c r="I103" s="15"/>
    </row>
    <row r="104" spans="4:9" x14ac:dyDescent="0.3">
      <c r="D104" s="9" t="s">
        <v>21</v>
      </c>
      <c r="E104" s="15">
        <f>G91</f>
        <v>36600</v>
      </c>
      <c r="F104" s="15"/>
      <c r="G104" s="15"/>
      <c r="H104" s="15"/>
      <c r="I104" s="15"/>
    </row>
    <row r="105" spans="4:9" x14ac:dyDescent="0.3">
      <c r="D105" s="9" t="s">
        <v>23</v>
      </c>
      <c r="E105" s="15">
        <f>H93</f>
        <v>31500</v>
      </c>
      <c r="F105" s="15"/>
      <c r="G105" s="15"/>
      <c r="H105" s="15"/>
      <c r="I105" s="15"/>
    </row>
    <row r="106" spans="4:9" x14ac:dyDescent="0.3">
      <c r="E106" s="15"/>
      <c r="F106" s="15"/>
      <c r="G106" s="15"/>
      <c r="H106" s="15"/>
      <c r="I106" s="15"/>
    </row>
    <row r="107" spans="4:9" x14ac:dyDescent="0.3">
      <c r="D107" s="9" t="s">
        <v>20</v>
      </c>
      <c r="E107" s="15">
        <f>I34+I49+I64+I80</f>
        <v>11000</v>
      </c>
      <c r="F107" s="15"/>
      <c r="G107" s="15"/>
      <c r="H107" s="15"/>
      <c r="I107" s="15"/>
    </row>
    <row r="108" spans="4:9" x14ac:dyDescent="0.3">
      <c r="D108" s="9" t="s">
        <v>32</v>
      </c>
      <c r="E108" s="15">
        <f>I95</f>
        <v>26250</v>
      </c>
      <c r="F108" s="15"/>
      <c r="G108" s="15"/>
      <c r="H108" s="15"/>
      <c r="I108" s="15"/>
    </row>
    <row r="109" spans="4:9" x14ac:dyDescent="0.3">
      <c r="E109" s="15"/>
      <c r="F109" s="15"/>
      <c r="G109" s="15"/>
      <c r="H109" s="15"/>
      <c r="I109" s="15"/>
    </row>
    <row r="110" spans="4:9" x14ac:dyDescent="0.3">
      <c r="E110" s="15"/>
      <c r="F110" s="15"/>
      <c r="G110" s="15"/>
      <c r="H110" s="15"/>
      <c r="I110" s="15"/>
    </row>
    <row r="111" spans="4:9" x14ac:dyDescent="0.3">
      <c r="E111" s="15"/>
      <c r="F111" s="15"/>
      <c r="G111" s="15"/>
      <c r="H111" s="15"/>
      <c r="I111" s="15"/>
    </row>
    <row r="112" spans="4:9" x14ac:dyDescent="0.3">
      <c r="E112" s="15"/>
      <c r="F112" s="15"/>
      <c r="G112" s="15"/>
      <c r="H112" s="15"/>
      <c r="I112" s="15"/>
    </row>
  </sheetData>
  <mergeCells count="2">
    <mergeCell ref="E3:H3"/>
    <mergeCell ref="A3:D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EC74-AAF8-4E31-8CA0-FE253A37F2A8}">
  <dimension ref="A2:A17"/>
  <sheetViews>
    <sheetView workbookViewId="0">
      <selection activeCell="G9" sqref="G9"/>
    </sheetView>
  </sheetViews>
  <sheetFormatPr defaultRowHeight="14.4" x14ac:dyDescent="0.3"/>
  <sheetData>
    <row r="2" spans="1:1" ht="18" x14ac:dyDescent="0.35">
      <c r="A2" s="1" t="s">
        <v>25</v>
      </c>
    </row>
    <row r="5" spans="1:1" x14ac:dyDescent="0.3">
      <c r="A5" t="s">
        <v>26</v>
      </c>
    </row>
    <row r="7" spans="1:1" x14ac:dyDescent="0.3">
      <c r="A7" t="s">
        <v>27</v>
      </c>
    </row>
    <row r="9" spans="1:1" x14ac:dyDescent="0.3">
      <c r="A9" t="s">
        <v>28</v>
      </c>
    </row>
    <row r="11" spans="1:1" x14ac:dyDescent="0.3">
      <c r="A11" t="s">
        <v>29</v>
      </c>
    </row>
    <row r="14" spans="1:1" x14ac:dyDescent="0.3">
      <c r="A14" t="s">
        <v>30</v>
      </c>
    </row>
    <row r="17" spans="1:1" x14ac:dyDescent="0.3">
      <c r="A17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</vt:lpstr>
      <vt:lpstr>priser</vt:lpstr>
      <vt:lpstr>Budget!Udskriftsområde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</dc:creator>
  <cp:lastModifiedBy>Susanne Løvheim</cp:lastModifiedBy>
  <cp:lastPrinted>2024-01-13T07:43:55Z</cp:lastPrinted>
  <dcterms:created xsi:type="dcterms:W3CDTF">2023-03-02T11:54:43Z</dcterms:created>
  <dcterms:modified xsi:type="dcterms:W3CDTF">2024-01-13T08:47:50Z</dcterms:modified>
</cp:coreProperties>
</file>